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20" windowWidth="19005" windowHeight="8580" firstSheet="1" activeTab="1"/>
  </bookViews>
  <sheets>
    <sheet name="xlNotes3dbSheet" sheetId="5" state="veryHidden" r:id="rId1"/>
    <sheet name="Воронка продаж - пример" sheetId="4" r:id="rId2"/>
  </sheets>
  <calcPr calcId="145621"/>
</workbook>
</file>

<file path=xl/calcChain.xml><?xml version="1.0" encoding="utf-8"?>
<calcChain xmlns="http://schemas.openxmlformats.org/spreadsheetml/2006/main">
  <c r="B1" i="5" l="1"/>
  <c r="C1" i="5"/>
  <c r="N9" i="4" l="1"/>
  <c r="O9" i="4"/>
  <c r="N10" i="4"/>
  <c r="O10" i="4"/>
  <c r="K10" i="4"/>
  <c r="L10" i="4"/>
  <c r="L6" i="4"/>
  <c r="L7" i="4"/>
  <c r="L8" i="4"/>
  <c r="L9" i="4"/>
  <c r="L5" i="4"/>
  <c r="K6" i="4"/>
  <c r="K7" i="4"/>
  <c r="K8" i="4"/>
  <c r="K9" i="4"/>
  <c r="K5" i="4"/>
  <c r="I9" i="4" l="1"/>
  <c r="H5" i="4" s="1"/>
  <c r="O5" i="4" l="1"/>
  <c r="N5" i="4"/>
  <c r="H8" i="4"/>
  <c r="H6" i="4"/>
  <c r="H7" i="4"/>
  <c r="N6" i="4" l="1"/>
  <c r="O6" i="4"/>
  <c r="N7" i="4"/>
  <c r="O7" i="4"/>
  <c r="N8" i="4"/>
  <c r="O8" i="4"/>
</calcChain>
</file>

<file path=xl/sharedStrings.xml><?xml version="1.0" encoding="utf-8"?>
<sst xmlns="http://schemas.openxmlformats.org/spreadsheetml/2006/main" count="11" uniqueCount="11">
  <si>
    <t>Контактов</t>
  </si>
  <si>
    <t>Сумма</t>
  </si>
  <si>
    <t>Переговоров</t>
  </si>
  <si>
    <t>Счетов</t>
  </si>
  <si>
    <t>Оплат</t>
  </si>
  <si>
    <t>Повторных заказов</t>
  </si>
  <si>
    <t>Кол-во</t>
  </si>
  <si>
    <t>Обращений</t>
  </si>
  <si>
    <t>Этап продаж</t>
  </si>
  <si>
    <t>средний чек</t>
  </si>
  <si>
    <t>xlNotes3dbSheet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</si>
</sst>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_р_._-;\-* #,##0_р_._-;_-* &quot;-&quot;??_р_.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Воронка продаж (сумма)</a:t>
            </a:r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'Воронка продаж - пример'!$G$4</c:f>
              <c:strCache>
                <c:ptCount val="1"/>
                <c:pt idx="0">
                  <c:v>Кол-во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numFmt formatCode="#,##0" sourceLinked="0"/>
            <c:spPr>
              <a:noFill/>
            </c:spPr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'Воронка продаж - пример'!$F$5:$F$10</c:f>
              <c:strCache>
                <c:ptCount val="6"/>
                <c:pt idx="0">
                  <c:v>Обращений</c:v>
                </c:pt>
                <c:pt idx="1">
                  <c:v>Контактов</c:v>
                </c:pt>
                <c:pt idx="2">
                  <c:v>Переговоров</c:v>
                </c:pt>
                <c:pt idx="3">
                  <c:v>Счетов</c:v>
                </c:pt>
                <c:pt idx="4">
                  <c:v>Оплат</c:v>
                </c:pt>
                <c:pt idx="5">
                  <c:v>Повторных заказов</c:v>
                </c:pt>
              </c:strCache>
            </c:strRef>
          </c:cat>
          <c:val>
            <c:numRef>
              <c:f>'Воронка продаж - пример'!$O$5:$O$10</c:f>
              <c:numCache>
                <c:formatCode>_-* #,##0_р_._-;\-* #,##0_р_._-;_-* "-"??_р_._-;_-@_-</c:formatCode>
                <c:ptCount val="6"/>
                <c:pt idx="0">
                  <c:v>26000</c:v>
                </c:pt>
                <c:pt idx="1">
                  <c:v>16744</c:v>
                </c:pt>
                <c:pt idx="2">
                  <c:v>7800</c:v>
                </c:pt>
                <c:pt idx="3">
                  <c:v>3900</c:v>
                </c:pt>
                <c:pt idx="4">
                  <c:v>1300</c:v>
                </c:pt>
                <c:pt idx="5">
                  <c:v>590</c:v>
                </c:pt>
              </c:numCache>
            </c:numRef>
          </c:val>
        </c:ser>
        <c:ser>
          <c:idx val="1"/>
          <c:order val="1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'Воронка продаж - пример'!$F$5:$F$10</c:f>
              <c:strCache>
                <c:ptCount val="6"/>
                <c:pt idx="0">
                  <c:v>Обращений</c:v>
                </c:pt>
                <c:pt idx="1">
                  <c:v>Контактов</c:v>
                </c:pt>
                <c:pt idx="2">
                  <c:v>Переговоров</c:v>
                </c:pt>
                <c:pt idx="3">
                  <c:v>Счетов</c:v>
                </c:pt>
                <c:pt idx="4">
                  <c:v>Оплат</c:v>
                </c:pt>
                <c:pt idx="5">
                  <c:v>Повторных заказов</c:v>
                </c:pt>
              </c:strCache>
            </c:strRef>
          </c:cat>
          <c:val>
            <c:numRef>
              <c:f>'Воронка продаж - пример'!$N$5:$N$10</c:f>
              <c:numCache>
                <c:formatCode>_-* #,##0_р_._-;\-* #,##0_р_._-;_-* "-"??_р_._-;_-@_-</c:formatCode>
                <c:ptCount val="6"/>
                <c:pt idx="0">
                  <c:v>-26000</c:v>
                </c:pt>
                <c:pt idx="1">
                  <c:v>-16744</c:v>
                </c:pt>
                <c:pt idx="2">
                  <c:v>-7800</c:v>
                </c:pt>
                <c:pt idx="3">
                  <c:v>-3900</c:v>
                </c:pt>
                <c:pt idx="4">
                  <c:v>-1300</c:v>
                </c:pt>
                <c:pt idx="5">
                  <c:v>-590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04763520"/>
        <c:axId val="204765056"/>
      </c:barChart>
      <c:catAx>
        <c:axId val="204763520"/>
        <c:scaling>
          <c:orientation val="maxMin"/>
        </c:scaling>
        <c:delete val="0"/>
        <c:axPos val="r"/>
        <c:majorTickMark val="out"/>
        <c:minorTickMark val="none"/>
        <c:tickLblPos val="nextTo"/>
        <c:crossAx val="204765056"/>
        <c:crosses val="max"/>
        <c:auto val="1"/>
        <c:lblAlgn val="ctr"/>
        <c:lblOffset val="100"/>
        <c:noMultiLvlLbl val="0"/>
      </c:catAx>
      <c:valAx>
        <c:axId val="204765056"/>
        <c:scaling>
          <c:orientation val="minMax"/>
        </c:scaling>
        <c:delete val="0"/>
        <c:axPos val="b"/>
        <c:majorGridlines/>
        <c:numFmt formatCode="_-* #,##0_р_._-;\-* #,##0_р_._-;_-* &quot;-&quot;??_р_._-;_-@_-" sourceLinked="1"/>
        <c:majorTickMark val="out"/>
        <c:minorTickMark val="none"/>
        <c:tickLblPos val="none"/>
        <c:crossAx val="204763520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Воронка</a:t>
            </a:r>
            <a:r>
              <a:rPr lang="ru-RU" baseline="0"/>
              <a:t> продаж</a:t>
            </a:r>
            <a:endParaRPr lang="ru-RU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</c:spPr>
          <c:invertIfNegative val="0"/>
          <c:cat>
            <c:strRef>
              <c:f>'Воронка продаж - пример'!$F$5:$F$10</c:f>
              <c:strCache>
                <c:ptCount val="6"/>
                <c:pt idx="0">
                  <c:v>Обращений</c:v>
                </c:pt>
                <c:pt idx="1">
                  <c:v>Контактов</c:v>
                </c:pt>
                <c:pt idx="2">
                  <c:v>Переговоров</c:v>
                </c:pt>
                <c:pt idx="3">
                  <c:v>Счетов</c:v>
                </c:pt>
                <c:pt idx="4">
                  <c:v>Оплат</c:v>
                </c:pt>
                <c:pt idx="5">
                  <c:v>Повторных заказов</c:v>
                </c:pt>
              </c:strCache>
            </c:strRef>
          </c:cat>
          <c:val>
            <c:numRef>
              <c:f>'Воронка продаж - пример'!$K$5:$K$10</c:f>
              <c:numCache>
                <c:formatCode>General</c:formatCode>
                <c:ptCount val="6"/>
                <c:pt idx="0">
                  <c:v>-500</c:v>
                </c:pt>
                <c:pt idx="1">
                  <c:v>-322</c:v>
                </c:pt>
                <c:pt idx="2">
                  <c:v>-150</c:v>
                </c:pt>
                <c:pt idx="3">
                  <c:v>-75</c:v>
                </c:pt>
                <c:pt idx="4">
                  <c:v>-25</c:v>
                </c:pt>
                <c:pt idx="5">
                  <c:v>-10</c:v>
                </c:pt>
              </c:numCache>
            </c:numRef>
          </c:val>
        </c:ser>
        <c:ser>
          <c:idx val="1"/>
          <c:order val="1"/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050" b="1"/>
                </a:pPr>
                <a:endParaRPr lang="ru-R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'Воронка продаж - пример'!$F$5:$F$10</c:f>
              <c:strCache>
                <c:ptCount val="6"/>
                <c:pt idx="0">
                  <c:v>Обращений</c:v>
                </c:pt>
                <c:pt idx="1">
                  <c:v>Контактов</c:v>
                </c:pt>
                <c:pt idx="2">
                  <c:v>Переговоров</c:v>
                </c:pt>
                <c:pt idx="3">
                  <c:v>Счетов</c:v>
                </c:pt>
                <c:pt idx="4">
                  <c:v>Оплат</c:v>
                </c:pt>
                <c:pt idx="5">
                  <c:v>Повторных заказов</c:v>
                </c:pt>
              </c:strCache>
            </c:strRef>
          </c:cat>
          <c:val>
            <c:numRef>
              <c:f>'Воронка продаж - пример'!$L$5:$L$10</c:f>
              <c:numCache>
                <c:formatCode>General</c:formatCode>
                <c:ptCount val="6"/>
                <c:pt idx="0">
                  <c:v>500</c:v>
                </c:pt>
                <c:pt idx="1">
                  <c:v>322</c:v>
                </c:pt>
                <c:pt idx="2">
                  <c:v>150</c:v>
                </c:pt>
                <c:pt idx="3">
                  <c:v>75</c:v>
                </c:pt>
                <c:pt idx="4">
                  <c:v>25</c:v>
                </c:pt>
                <c:pt idx="5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02179968"/>
        <c:axId val="102181504"/>
      </c:barChart>
      <c:catAx>
        <c:axId val="102179968"/>
        <c:scaling>
          <c:orientation val="maxMin"/>
        </c:scaling>
        <c:delete val="0"/>
        <c:axPos val="l"/>
        <c:majorTickMark val="out"/>
        <c:minorTickMark val="none"/>
        <c:tickLblPos val="low"/>
        <c:txPr>
          <a:bodyPr/>
          <a:lstStyle/>
          <a:p>
            <a:pPr>
              <a:defRPr sz="1100" b="1"/>
            </a:pPr>
            <a:endParaRPr lang="ru-RU"/>
          </a:p>
        </c:txPr>
        <c:crossAx val="102181504"/>
        <c:crosses val="autoZero"/>
        <c:auto val="1"/>
        <c:lblAlgn val="ctr"/>
        <c:lblOffset val="100"/>
        <c:noMultiLvlLbl val="0"/>
      </c:catAx>
      <c:valAx>
        <c:axId val="102181504"/>
        <c:scaling>
          <c:orientation val="minMax"/>
        </c:scaling>
        <c:delete val="1"/>
        <c:axPos val="t"/>
        <c:majorGridlines/>
        <c:numFmt formatCode="General" sourceLinked="1"/>
        <c:majorTickMark val="out"/>
        <c:minorTickMark val="none"/>
        <c:tickLblPos val="nextTo"/>
        <c:crossAx val="102179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133350</xdr:colOff>
      <xdr:row>11</xdr:row>
      <xdr:rowOff>137160</xdr:rowOff>
    </xdr:from>
    <xdr:to>
      <xdr:col>18</xdr:col>
      <xdr:colOff>571500</xdr:colOff>
      <xdr:row>28</xdr:row>
      <xdr:rowOff>137160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219074</xdr:colOff>
      <xdr:row>11</xdr:row>
      <xdr:rowOff>119061</xdr:rowOff>
    </xdr:from>
    <xdr:to>
      <xdr:col>9</xdr:col>
      <xdr:colOff>228599</xdr:colOff>
      <xdr:row>29</xdr:row>
      <xdr:rowOff>9524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/>
  </sheetViews>
  <sheetFormatPr defaultRowHeight="15" x14ac:dyDescent="0.25"/>
  <sheetData>
    <row r="1" spans="1:3" x14ac:dyDescent="0.25">
      <c r="A1" t="s">
        <v>10</v>
      </c>
      <c r="B1">
        <f>MAX(A:A)</f>
        <v>0</v>
      </c>
      <c r="C1" t="e">
        <f ca="1">МАКС(A:A)</f>
        <v>#NAME?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4:O10"/>
  <sheetViews>
    <sheetView tabSelected="1" workbookViewId="0">
      <selection activeCell="C10" sqref="C10"/>
    </sheetView>
  </sheetViews>
  <sheetFormatPr defaultRowHeight="15" x14ac:dyDescent="0.25"/>
  <cols>
    <col min="6" max="6" width="19.140625" customWidth="1"/>
    <col min="8" max="8" width="9.28515625" bestFit="1" customWidth="1"/>
    <col min="9" max="9" width="12.28515625" bestFit="1" customWidth="1"/>
    <col min="11" max="11" width="5" bestFit="1" customWidth="1"/>
    <col min="13" max="14" width="9.28515625" bestFit="1" customWidth="1"/>
    <col min="15" max="15" width="9.5703125" bestFit="1" customWidth="1"/>
  </cols>
  <sheetData>
    <row r="4" spans="6:15" x14ac:dyDescent="0.25">
      <c r="F4" s="3" t="s">
        <v>8</v>
      </c>
      <c r="G4" s="4" t="s">
        <v>6</v>
      </c>
      <c r="H4" s="4" t="s">
        <v>1</v>
      </c>
    </row>
    <row r="5" spans="6:15" x14ac:dyDescent="0.25">
      <c r="F5" t="s">
        <v>7</v>
      </c>
      <c r="G5">
        <v>500</v>
      </c>
      <c r="H5" s="1">
        <f t="shared" ref="H5:H7" si="0">G5*$I$9</f>
        <v>26000</v>
      </c>
      <c r="K5">
        <f>-G5</f>
        <v>-500</v>
      </c>
      <c r="L5">
        <f>G5</f>
        <v>500</v>
      </c>
      <c r="N5" s="2">
        <f>-H5</f>
        <v>-26000</v>
      </c>
      <c r="O5" s="2">
        <f>H5</f>
        <v>26000</v>
      </c>
    </row>
    <row r="6" spans="6:15" x14ac:dyDescent="0.25">
      <c r="F6" t="s">
        <v>0</v>
      </c>
      <c r="G6">
        <v>322</v>
      </c>
      <c r="H6" s="1">
        <f t="shared" si="0"/>
        <v>16744</v>
      </c>
      <c r="K6">
        <f>-G6</f>
        <v>-322</v>
      </c>
      <c r="L6">
        <f>G6</f>
        <v>322</v>
      </c>
      <c r="N6" s="2">
        <f>-H6</f>
        <v>-16744</v>
      </c>
      <c r="O6" s="2">
        <f>H6</f>
        <v>16744</v>
      </c>
    </row>
    <row r="7" spans="6:15" x14ac:dyDescent="0.25">
      <c r="F7" t="s">
        <v>2</v>
      </c>
      <c r="G7">
        <v>150</v>
      </c>
      <c r="H7" s="1">
        <f t="shared" si="0"/>
        <v>7800</v>
      </c>
      <c r="K7">
        <f>-G7</f>
        <v>-150</v>
      </c>
      <c r="L7">
        <f>G7</f>
        <v>150</v>
      </c>
      <c r="N7" s="2">
        <f>-H7</f>
        <v>-7800</v>
      </c>
      <c r="O7" s="2">
        <f>H7</f>
        <v>7800</v>
      </c>
    </row>
    <row r="8" spans="6:15" x14ac:dyDescent="0.25">
      <c r="F8" t="s">
        <v>3</v>
      </c>
      <c r="G8">
        <v>75</v>
      </c>
      <c r="H8" s="1">
        <f>G8*$I$9</f>
        <v>3900</v>
      </c>
      <c r="I8" t="s">
        <v>9</v>
      </c>
      <c r="K8">
        <f>-G8</f>
        <v>-75</v>
      </c>
      <c r="L8">
        <f>G8</f>
        <v>75</v>
      </c>
      <c r="N8" s="2">
        <f>-H8</f>
        <v>-3900</v>
      </c>
      <c r="O8" s="2">
        <f>H8</f>
        <v>3900</v>
      </c>
    </row>
    <row r="9" spans="6:15" x14ac:dyDescent="0.25">
      <c r="F9" t="s">
        <v>4</v>
      </c>
      <c r="G9">
        <v>25</v>
      </c>
      <c r="H9" s="1">
        <v>1300</v>
      </c>
      <c r="I9" s="2">
        <f>H9/G9</f>
        <v>52</v>
      </c>
      <c r="K9">
        <f>-G9</f>
        <v>-25</v>
      </c>
      <c r="L9">
        <f>G9</f>
        <v>25</v>
      </c>
      <c r="N9" s="2">
        <f>-H9</f>
        <v>-1300</v>
      </c>
      <c r="O9" s="2">
        <f>H9</f>
        <v>1300</v>
      </c>
    </row>
    <row r="10" spans="6:15" x14ac:dyDescent="0.25">
      <c r="F10" t="s">
        <v>5</v>
      </c>
      <c r="G10">
        <v>10</v>
      </c>
      <c r="H10" s="1">
        <v>590</v>
      </c>
      <c r="K10">
        <f>-G10</f>
        <v>-10</v>
      </c>
      <c r="L10">
        <f>G10</f>
        <v>10</v>
      </c>
      <c r="N10" s="2">
        <f>-H10</f>
        <v>-590</v>
      </c>
      <c r="O10" s="2">
        <f>H10</f>
        <v>590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Воронка продаж - пример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Минин Андрей</dc:creator>
  <cp:lastModifiedBy>Андрей Минин</cp:lastModifiedBy>
  <dcterms:created xsi:type="dcterms:W3CDTF">2016-03-22T07:11:39Z</dcterms:created>
  <dcterms:modified xsi:type="dcterms:W3CDTF">2016-04-21T18:48:21Z</dcterms:modified>
</cp:coreProperties>
</file>